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8" windowWidth="17496" windowHeight="9552"/>
  </bookViews>
  <sheets>
    <sheet name="2012 NOIDS dat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7" i="1" l="1"/>
  <c r="I47" i="1"/>
  <c r="H47" i="1"/>
  <c r="J12" i="1" l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 l="1"/>
  <c r="E47" i="1"/>
  <c r="F47" i="1" l="1"/>
  <c r="G47" i="1" l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<sst xmlns="http://schemas.openxmlformats.org/spreadsheetml/2006/main" count="173" uniqueCount="53">
  <si>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</si>
  <si>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</si>
  <si>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</si>
  <si>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</si>
  <si>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</si>
  <si>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</si>
  <si>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</si>
  <si>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</si>
  <si>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</si>
  <si>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</si>
  <si>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</si>
  <si>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</si>
  <si>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</si>
  <si>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</si>
  <si>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</si>
  <si>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</si>
  <si>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</si>
  <si>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</si>
  <si>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</si>
  <si>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</si>
  <si>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</si>
  <si>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</si>
  <si>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</si>
  <si>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</si>
  <si>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</si>
  <si>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</si>
  <si>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</si>
  <si>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</si>
  <si>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</si>
  <si>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</si>
  <si>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</si>
  <si>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</si>
  <si>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</si>
  <si>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</si>
  <si>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</si>
  <si>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</si>
  <si>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</si>
  <si>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</si>
  <si>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</si>
  <si>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</si>
  <si>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</si>
  <si>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</si>
  <si>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</si>
  <si>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</si>
  <si>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</si>
  <si>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</si>
  <si>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</si>
  <si>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15</t>
  </si>
  <si>
    <t>01 to 18</t>
  </si>
  <si>
    <t>Week 16</t>
  </si>
  <si>
    <t>Week  17</t>
  </si>
  <si>
    <t>Week 18</t>
  </si>
  <si>
    <t>Notifications of Infectious Diseases, Week 18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</si>
</sst>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HM\SHARED\Dutyroom\Admin%20Folder\HOSPITAL%20DOCTORS+GP%20PAYMENTS\2016\Weekly%20Notifications%20by%20Board%202010-Curr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</sheetNames>
    <sheetDataSet>
      <sheetData sheetId="0"/>
      <sheetData sheetId="1"/>
      <sheetData sheetId="2">
        <row r="2">
          <cell r="C2">
            <v>3</v>
          </cell>
          <cell r="D2">
            <v>2</v>
          </cell>
          <cell r="E2">
            <v>2</v>
          </cell>
          <cell r="F2">
            <v>2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2</v>
          </cell>
          <cell r="L2">
            <v>1</v>
          </cell>
          <cell r="M2">
            <v>0</v>
          </cell>
          <cell r="N2">
            <v>1</v>
          </cell>
          <cell r="O2">
            <v>1</v>
          </cell>
          <cell r="P2">
            <v>3</v>
          </cell>
          <cell r="Q2">
            <v>2</v>
          </cell>
          <cell r="R2">
            <v>1</v>
          </cell>
          <cell r="S2">
            <v>1</v>
          </cell>
          <cell r="T2">
            <v>1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1</v>
          </cell>
          <cell r="H3">
            <v>0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C5">
            <v>11</v>
          </cell>
          <cell r="D5">
            <v>0</v>
          </cell>
          <cell r="E5">
            <v>0</v>
          </cell>
          <cell r="F5">
            <v>105</v>
          </cell>
          <cell r="G5">
            <v>29</v>
          </cell>
          <cell r="H5">
            <v>42</v>
          </cell>
          <cell r="I5">
            <v>43</v>
          </cell>
          <cell r="J5">
            <v>48</v>
          </cell>
          <cell r="K5">
            <v>62</v>
          </cell>
          <cell r="L5">
            <v>59</v>
          </cell>
          <cell r="M5">
            <v>44</v>
          </cell>
          <cell r="N5">
            <v>61</v>
          </cell>
          <cell r="O5">
            <v>52</v>
          </cell>
          <cell r="P5">
            <v>67</v>
          </cell>
          <cell r="Q5">
            <v>63</v>
          </cell>
          <cell r="R5">
            <v>67</v>
          </cell>
          <cell r="S5">
            <v>55</v>
          </cell>
          <cell r="T5">
            <v>60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1</v>
          </cell>
          <cell r="T8">
            <v>0</v>
          </cell>
        </row>
        <row r="9">
          <cell r="C9">
            <v>23</v>
          </cell>
          <cell r="D9">
            <v>7</v>
          </cell>
          <cell r="E9">
            <v>30</v>
          </cell>
          <cell r="F9">
            <v>22</v>
          </cell>
          <cell r="G9">
            <v>22</v>
          </cell>
          <cell r="H9">
            <v>31</v>
          </cell>
          <cell r="I9">
            <v>29</v>
          </cell>
          <cell r="J9">
            <v>22</v>
          </cell>
          <cell r="K9">
            <v>25</v>
          </cell>
          <cell r="L9">
            <v>13</v>
          </cell>
          <cell r="M9">
            <v>27</v>
          </cell>
          <cell r="N9">
            <v>24</v>
          </cell>
          <cell r="O9">
            <v>29</v>
          </cell>
          <cell r="P9">
            <v>24</v>
          </cell>
          <cell r="Q9">
            <v>25</v>
          </cell>
          <cell r="R9">
            <v>36</v>
          </cell>
          <cell r="S9">
            <v>15</v>
          </cell>
          <cell r="T9">
            <v>29</v>
          </cell>
        </row>
        <row r="10">
          <cell r="C10">
            <v>7</v>
          </cell>
          <cell r="D10">
            <v>10</v>
          </cell>
          <cell r="E10">
            <v>11</v>
          </cell>
          <cell r="F10">
            <v>13</v>
          </cell>
          <cell r="G10">
            <v>14</v>
          </cell>
          <cell r="H10">
            <v>4</v>
          </cell>
          <cell r="I10">
            <v>14</v>
          </cell>
          <cell r="J10">
            <v>4</v>
          </cell>
          <cell r="K10">
            <v>7</v>
          </cell>
          <cell r="L10">
            <v>14</v>
          </cell>
          <cell r="M10">
            <v>14</v>
          </cell>
          <cell r="N10">
            <v>9</v>
          </cell>
          <cell r="O10">
            <v>10</v>
          </cell>
          <cell r="P10">
            <v>19</v>
          </cell>
          <cell r="Q10">
            <v>15</v>
          </cell>
          <cell r="R10">
            <v>4</v>
          </cell>
          <cell r="S10">
            <v>10</v>
          </cell>
          <cell r="T10">
            <v>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3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C17">
            <v>1</v>
          </cell>
          <cell r="D17">
            <v>1</v>
          </cell>
          <cell r="E17">
            <v>1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</row>
        <row r="18">
          <cell r="C18">
            <v>0</v>
          </cell>
          <cell r="D18">
            <v>0</v>
          </cell>
          <cell r="E18">
            <v>1</v>
          </cell>
          <cell r="F18">
            <v>2</v>
          </cell>
          <cell r="G18">
            <v>1</v>
          </cell>
          <cell r="H18">
            <v>1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2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C19">
            <v>0</v>
          </cell>
          <cell r="D19">
            <v>0</v>
          </cell>
          <cell r="E19">
            <v>4</v>
          </cell>
          <cell r="F19">
            <v>5</v>
          </cell>
          <cell r="G19">
            <v>1</v>
          </cell>
          <cell r="H19">
            <v>1</v>
          </cell>
          <cell r="I19">
            <v>0</v>
          </cell>
          <cell r="J19">
            <v>2</v>
          </cell>
          <cell r="K19">
            <v>0</v>
          </cell>
          <cell r="L19">
            <v>1</v>
          </cell>
          <cell r="M19">
            <v>0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  <cell r="T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</row>
        <row r="27">
          <cell r="C27">
            <v>3</v>
          </cell>
          <cell r="D27">
            <v>0</v>
          </cell>
          <cell r="E27">
            <v>0</v>
          </cell>
          <cell r="F27">
            <v>25</v>
          </cell>
          <cell r="G27">
            <v>8</v>
          </cell>
          <cell r="H27">
            <v>9</v>
          </cell>
          <cell r="I27">
            <v>24</v>
          </cell>
          <cell r="J27">
            <v>13</v>
          </cell>
          <cell r="K27">
            <v>19</v>
          </cell>
          <cell r="L27">
            <v>23</v>
          </cell>
          <cell r="M27">
            <v>17</v>
          </cell>
          <cell r="N27">
            <v>17</v>
          </cell>
          <cell r="O27">
            <v>24</v>
          </cell>
          <cell r="P27">
            <v>52</v>
          </cell>
          <cell r="Q27">
            <v>42</v>
          </cell>
          <cell r="R27">
            <v>57</v>
          </cell>
          <cell r="S27">
            <v>38</v>
          </cell>
          <cell r="T27">
            <v>16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3</v>
          </cell>
          <cell r="I30">
            <v>1</v>
          </cell>
          <cell r="J30">
            <v>3</v>
          </cell>
          <cell r="K30">
            <v>0</v>
          </cell>
          <cell r="L30">
            <v>3</v>
          </cell>
          <cell r="M30">
            <v>3</v>
          </cell>
          <cell r="N30">
            <v>1</v>
          </cell>
          <cell r="O30">
            <v>1</v>
          </cell>
          <cell r="P30">
            <v>1</v>
          </cell>
          <cell r="Q30">
            <v>2</v>
          </cell>
          <cell r="R30">
            <v>3</v>
          </cell>
          <cell r="S30">
            <v>0</v>
          </cell>
          <cell r="T30">
            <v>4</v>
          </cell>
        </row>
        <row r="31">
          <cell r="C31">
            <v>1</v>
          </cell>
          <cell r="D31">
            <v>0</v>
          </cell>
          <cell r="E31">
            <v>2</v>
          </cell>
          <cell r="F31">
            <v>0</v>
          </cell>
          <cell r="G31">
            <v>0</v>
          </cell>
          <cell r="H31">
            <v>3</v>
          </cell>
          <cell r="I31">
            <v>1</v>
          </cell>
          <cell r="J31">
            <v>0</v>
          </cell>
          <cell r="K31">
            <v>0</v>
          </cell>
          <cell r="L31">
            <v>4</v>
          </cell>
          <cell r="M31">
            <v>1</v>
          </cell>
          <cell r="N31">
            <v>1</v>
          </cell>
          <cell r="O31">
            <v>0</v>
          </cell>
          <cell r="P31">
            <v>0</v>
          </cell>
          <cell r="Q31">
            <v>1</v>
          </cell>
          <cell r="R31">
            <v>1</v>
          </cell>
          <cell r="S31">
            <v>1</v>
          </cell>
          <cell r="T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2</v>
          </cell>
          <cell r="P35">
            <v>2</v>
          </cell>
          <cell r="Q35">
            <v>0</v>
          </cell>
          <cell r="R35">
            <v>1</v>
          </cell>
          <cell r="S35">
            <v>1</v>
          </cell>
          <cell r="T35">
            <v>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5" zoomScale="80" zoomScaleNormal="80" workbookViewId="0">
      <selection activeCell="D22" sqref="D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60" t="s">
        <v>2</v>
      </c>
      <c r="E8" s="63"/>
      <c r="F8" s="63"/>
      <c r="G8" s="63"/>
      <c r="H8" s="60" t="s">
        <v>3</v>
      </c>
      <c r="I8" s="61"/>
      <c r="J8" s="62"/>
      <c r="L8" t="s">
        <v>44</v>
      </c>
    </row>
    <row r="9" spans="3:15" x14ac:dyDescent="0.3">
      <c r="C9" s="57" t="s">
        <v>4</v>
      </c>
      <c r="D9" s="16" t="s">
        <v>51</v>
      </c>
      <c r="E9" s="16" t="s">
        <v>50</v>
      </c>
      <c r="F9" s="46" t="s">
        <v>49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8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9"/>
      <c r="D11" s="49"/>
      <c r="E11" s="49"/>
      <c r="F11" s="48"/>
      <c r="G11" s="29"/>
      <c r="H11" s="35" t="s">
        <v>48</v>
      </c>
      <c r="I11" s="38" t="s">
        <v>48</v>
      </c>
      <c r="J11" s="35" t="s">
        <v>48</v>
      </c>
      <c r="K11" s="7"/>
    </row>
    <row r="12" spans="3:15" ht="21" x14ac:dyDescent="0.4">
      <c r="C12" s="39" t="s">
        <v>6</v>
      </c>
      <c r="D12" s="41">
        <v>0</v>
      </c>
      <c r="E12" s="41">
        <v>2</v>
      </c>
      <c r="F12" s="41">
        <v>1</v>
      </c>
      <c r="G12" s="41">
        <v>0</v>
      </c>
      <c r="H12" s="50">
        <v>18</v>
      </c>
      <c r="I12" s="16">
        <v>22</v>
      </c>
      <c r="J12" s="54">
        <f>SUM('[1]2014'!C2:T2)</f>
        <v>30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2</v>
      </c>
      <c r="I13" s="23">
        <v>1</v>
      </c>
      <c r="J13" s="55">
        <f>SUM('[1]2014'!C3:T3)</f>
        <v>3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55">
        <f>SUM('[1]2014'!C4:T4)</f>
        <v>0</v>
      </c>
      <c r="L14" t="s">
        <v>44</v>
      </c>
    </row>
    <row r="15" spans="3:15" x14ac:dyDescent="0.3">
      <c r="C15" s="39" t="s">
        <v>9</v>
      </c>
      <c r="D15" s="42">
        <v>70</v>
      </c>
      <c r="E15" s="42">
        <v>46</v>
      </c>
      <c r="F15" s="42">
        <v>63</v>
      </c>
      <c r="G15" s="42">
        <v>54</v>
      </c>
      <c r="H15" s="50">
        <v>630</v>
      </c>
      <c r="I15" s="23">
        <v>669</v>
      </c>
      <c r="J15" s="55">
        <f>SUM('[1]2014'!C5:T5)</f>
        <v>868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55">
        <f>SUM('[1]2014'!C6:T6)</f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55">
        <f>SUM('[1]2014'!C7:T7)</f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1</v>
      </c>
      <c r="F18" s="42">
        <v>0</v>
      </c>
      <c r="G18" s="42">
        <v>0</v>
      </c>
      <c r="H18" s="50">
        <v>5</v>
      </c>
      <c r="I18" s="23">
        <v>17</v>
      </c>
      <c r="J18" s="55">
        <f>SUM('[1]2014'!C8:T8)</f>
        <v>3</v>
      </c>
      <c r="L18" t="s">
        <v>44</v>
      </c>
    </row>
    <row r="19" spans="3:18" ht="15.75" customHeight="1" x14ac:dyDescent="0.3">
      <c r="C19" s="40" t="s">
        <v>13</v>
      </c>
      <c r="D19" s="42">
        <v>35</v>
      </c>
      <c r="E19" s="42">
        <v>61</v>
      </c>
      <c r="F19" s="42">
        <v>40</v>
      </c>
      <c r="G19" s="42">
        <v>43</v>
      </c>
      <c r="H19" s="50">
        <v>594</v>
      </c>
      <c r="I19" s="23">
        <v>518</v>
      </c>
      <c r="J19" s="55">
        <f>SUM('[1]2014'!C9:T9)</f>
        <v>433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3</v>
      </c>
      <c r="E20" s="42">
        <v>0</v>
      </c>
      <c r="F20" s="42">
        <v>1</v>
      </c>
      <c r="G20" s="42">
        <v>1</v>
      </c>
      <c r="H20" s="50">
        <v>96</v>
      </c>
      <c r="I20" s="23">
        <v>139</v>
      </c>
      <c r="J20" s="55">
        <f>SUM('[1]2014'!C10:T10)</f>
        <v>188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2</v>
      </c>
      <c r="F21" s="42">
        <v>0</v>
      </c>
      <c r="G21" s="42">
        <v>0</v>
      </c>
      <c r="H21" s="50">
        <v>4</v>
      </c>
      <c r="I21" s="23">
        <v>7</v>
      </c>
      <c r="J21" s="55">
        <f>SUM('[1]2014'!C11:T11)</f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2</v>
      </c>
      <c r="E22" s="42">
        <v>0</v>
      </c>
      <c r="F22" s="42">
        <v>3</v>
      </c>
      <c r="G22" s="42">
        <v>1</v>
      </c>
      <c r="H22" s="50">
        <v>35</v>
      </c>
      <c r="I22" s="23">
        <v>42</v>
      </c>
      <c r="J22" s="55">
        <v>53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55">
        <f>SUM('[1]2014'!C13:T13)</f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2</v>
      </c>
      <c r="J24" s="55">
        <f>SUM('[1]2014'!C14:T14)</f>
        <v>1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55">
        <f>SUM('[1]2014'!C15:T15)</f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1</v>
      </c>
      <c r="J26" s="55">
        <f>SUM('[1]2014'!C16:T16)</f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8</v>
      </c>
      <c r="I27" s="23">
        <v>9</v>
      </c>
      <c r="J27" s="55">
        <f>SUM('[1]2014'!C17:T17)</f>
        <v>8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1</v>
      </c>
      <c r="F28" s="42">
        <v>1</v>
      </c>
      <c r="G28" s="42">
        <v>0</v>
      </c>
      <c r="H28" s="50">
        <v>8</v>
      </c>
      <c r="I28" s="23">
        <v>9</v>
      </c>
      <c r="J28" s="55">
        <f>SUM('[1]2014'!C18:T18)</f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6</v>
      </c>
      <c r="E29" s="42">
        <v>19</v>
      </c>
      <c r="F29" s="42">
        <v>3</v>
      </c>
      <c r="G29" s="42">
        <v>10</v>
      </c>
      <c r="H29" s="50">
        <v>235</v>
      </c>
      <c r="I29" s="23">
        <v>124</v>
      </c>
      <c r="J29" s="55">
        <f>SUM('[1]2014'!C19:T19)</f>
        <v>18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1</v>
      </c>
      <c r="E30" s="42">
        <v>0</v>
      </c>
      <c r="F30" s="42">
        <v>0</v>
      </c>
      <c r="G30" s="42">
        <v>0</v>
      </c>
      <c r="H30" s="50">
        <v>1</v>
      </c>
      <c r="I30" s="23">
        <v>0</v>
      </c>
      <c r="J30" s="55">
        <f>SUM('[1]2014'!C20:T20)</f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55">
        <f>SUM('[1]2014'!C21:T21)</f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55">
        <f>SUM('[1]2014'!C22:T22)</f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55">
        <f>SUM('[1]2014'!C23:T23)</f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55">
        <f>SUM('[1]2014'!C24:T24)</f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55">
        <f>SUM('[1]2014'!C25:T25)</f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3</v>
      </c>
      <c r="J36" s="55">
        <f>SUM('[1]2014'!C26:T26)</f>
        <v>1</v>
      </c>
      <c r="L36" s="22"/>
      <c r="M36" t="s">
        <v>44</v>
      </c>
    </row>
    <row r="37" spans="3:18" x14ac:dyDescent="0.3">
      <c r="C37" s="39" t="s">
        <v>30</v>
      </c>
      <c r="D37" s="42">
        <v>8</v>
      </c>
      <c r="E37" s="42">
        <v>13</v>
      </c>
      <c r="F37" s="42">
        <v>20</v>
      </c>
      <c r="G37" s="42">
        <v>19</v>
      </c>
      <c r="H37" s="50">
        <v>239</v>
      </c>
      <c r="I37" s="23">
        <v>216</v>
      </c>
      <c r="J37" s="55">
        <f>SUM('[1]2014'!C27:T27)</f>
        <v>387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55">
        <f>SUM('[1]2014'!C28:T28)</f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55">
        <f>SUM('[1]2014'!C29:T29)</f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4</v>
      </c>
      <c r="F40" s="42">
        <v>0</v>
      </c>
      <c r="G40" s="42">
        <v>0</v>
      </c>
      <c r="H40" s="50">
        <v>19</v>
      </c>
      <c r="I40" s="23">
        <v>17</v>
      </c>
      <c r="J40" s="55">
        <f>SUM('[1]2014'!C30:T30)</f>
        <v>28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0</v>
      </c>
      <c r="F41" s="42">
        <v>0</v>
      </c>
      <c r="G41" s="42">
        <v>1</v>
      </c>
      <c r="H41" s="50">
        <v>12</v>
      </c>
      <c r="I41" s="23">
        <v>13</v>
      </c>
      <c r="J41" s="55">
        <f>SUM('[1]2014'!C31:T31)</f>
        <v>16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55">
        <f>SUM('[1]2014'!C32:T32)</f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55">
        <f>SUM('[1]2014'!C33:T33)</f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55">
        <f>SUM('[1]2014'!C34:T34)</f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1</v>
      </c>
      <c r="E45" s="42">
        <v>0</v>
      </c>
      <c r="F45" s="42">
        <v>0</v>
      </c>
      <c r="G45" s="42">
        <v>1</v>
      </c>
      <c r="H45" s="50">
        <v>29</v>
      </c>
      <c r="I45" s="23">
        <v>16</v>
      </c>
      <c r="J45" s="55">
        <f>SUM('[1]2014'!C35:T35)</f>
        <v>11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9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56">
        <f>SUM('[1]2014'!C36:T36)</f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3">
        <f t="shared" ref="D47:J47" si="0">SUM(D12:D46)</f>
        <v>127</v>
      </c>
      <c r="E47" s="52">
        <f t="shared" si="0"/>
        <v>149</v>
      </c>
      <c r="F47" s="43">
        <f t="shared" si="0"/>
        <v>132</v>
      </c>
      <c r="G47" s="43">
        <f t="shared" si="0"/>
        <v>130</v>
      </c>
      <c r="H47" s="51">
        <f t="shared" si="0"/>
        <v>1936</v>
      </c>
      <c r="I47" s="27">
        <f t="shared" si="0"/>
        <v>1828</v>
      </c>
      <c r="J47" s="37">
        <f t="shared" si="0"/>
        <v>2066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2016-05-25T11:14:09Z</cp:lastPrinted>
  <dcterms:created xsi:type="dcterms:W3CDTF">2012-02-02T13:42:53Z</dcterms:created>
  <dcterms:modified xsi:type="dcterms:W3CDTF">2016-07-27T10:07:09Z</dcterms:modified>
</cp:coreProperties>
</file>